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335_ Mtnce Matériel Restau - Autres établissements\Doc de travail\"/>
    </mc:Choice>
  </mc:AlternateContent>
  <xr:revisionPtr revIDLastSave="0" documentId="13_ncr:1_{42681171-479E-4AE0-ADC3-E057ECAD8A33}" xr6:coauthVersionLast="47" xr6:coauthVersionMax="47" xr10:uidLastSave="{00000000-0000-0000-0000-000000000000}"/>
  <bookViews>
    <workbookView xWindow="-28920" yWindow="-120" windowWidth="29040" windowHeight="15840" tabRatio="739" xr2:uid="{00000000-000D-0000-FFFF-FFFF00000000}"/>
  </bookViews>
  <sheets>
    <sheet name="DPGF PRESTATION 1 LOT 2B" sheetId="2" r:id="rId1"/>
    <sheet name="DPGF PRESTATION 2 LOT 2B" sheetId="11" r:id="rId2"/>
    <sheet name="BPU PRESTATION 3 LOT 2B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11" l="1"/>
  <c r="F15" i="11"/>
  <c r="G15" i="11" s="1"/>
  <c r="I15" i="11" s="1"/>
  <c r="F14" i="11"/>
  <c r="G14" i="11" s="1"/>
  <c r="I14" i="11" s="1"/>
  <c r="F13" i="11"/>
  <c r="G13" i="11" s="1"/>
  <c r="I13" i="11" s="1"/>
  <c r="F12" i="11"/>
  <c r="G12" i="11" s="1"/>
  <c r="I12" i="11" s="1"/>
  <c r="F10" i="11"/>
  <c r="D16" i="2"/>
  <c r="F16" i="11" l="1"/>
  <c r="G10" i="11"/>
  <c r="I10" i="11" l="1"/>
  <c r="I16" i="11" s="1"/>
  <c r="G16" i="11"/>
  <c r="D10" i="8" l="1"/>
  <c r="D11" i="8"/>
  <c r="D12" i="8"/>
  <c r="D9" i="8"/>
  <c r="F12" i="2" l="1"/>
  <c r="F13" i="2"/>
  <c r="F14" i="2"/>
  <c r="F15" i="2"/>
  <c r="F10" i="2"/>
  <c r="G10" i="2" l="1"/>
  <c r="F16" i="2"/>
  <c r="G15" i="2"/>
  <c r="I15" i="2" s="1"/>
  <c r="G14" i="2"/>
  <c r="I14" i="2" s="1"/>
  <c r="G13" i="2"/>
  <c r="I13" i="2" s="1"/>
  <c r="G12" i="2"/>
  <c r="I12" i="2" s="1"/>
  <c r="I10" i="2" l="1"/>
  <c r="I16" i="2" s="1"/>
  <c r="G16" i="2"/>
</calcChain>
</file>

<file path=xl/sharedStrings.xml><?xml version="1.0" encoding="utf-8"?>
<sst xmlns="http://schemas.openxmlformats.org/spreadsheetml/2006/main" count="121" uniqueCount="71">
  <si>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</si>
  <si>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</si>
  <si>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</si>
  <si>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</si>
  <si>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</si>
  <si>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</si>
  <si>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</si>
  <si>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</si>
  <si>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</si>
  <si>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</si>
  <si>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</si>
  <si>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</si>
  <si>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Nombre d'équipement</t>
  </si>
  <si>
    <t>Prix forfaitaires annuels total en € TTC</t>
  </si>
  <si>
    <t>TOTAL FORFAITAIRE ANNUEL PRESTATION 1</t>
  </si>
  <si>
    <t>TOTAL FORFAITAIRE ANNUEL PRESTATION 2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</si>
  <si>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</si>
  <si>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</si>
  <si>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</si>
  <si>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</si>
  <si>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</si>
  <si>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</si>
  <si>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</si>
  <si>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COURANT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</si>
  <si>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</si>
  <si>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</si>
  <si>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</si>
  <si>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</si>
  <si>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</si>
  <si>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</si>
  <si>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PRESTATION 2 : MAINTENANCE CORRECTIVE SUR SITE FORFAITAIRE</t>
  </si>
  <si>
    <t>Coût d'un déplacement au CH Nord Gironde</t>
  </si>
  <si>
    <t>Les cases en rose sont à compléter.</t>
  </si>
  <si>
    <t>Délai d'approvisionnement</t>
  </si>
  <si>
    <t>Seules les colonnes roses du tableau sont à compléter ligne par ligne. Le cas échéant, les calculs se font automatiquement.</t>
  </si>
  <si>
    <t>DESIGNATION EQUIPEMENT</t>
  </si>
  <si>
    <t xml:space="preserve">Liste pièces </t>
  </si>
  <si>
    <t>Prix unitaire HT</t>
  </si>
  <si>
    <t>TVA</t>
  </si>
  <si>
    <t>Prix unitaire TTC</t>
  </si>
  <si>
    <t xml:space="preserve">Délai maximum de livraison (en jours ouvrés) à réception d'un bon de commande par le titulaire*. </t>
  </si>
  <si>
    <t>Durée de garantie*</t>
  </si>
  <si>
    <t>% Réduction sur catalogue fournisseur</t>
  </si>
  <si>
    <t>Glissières</t>
  </si>
  <si>
    <t>Thermoplongeur</t>
  </si>
  <si>
    <t>Joints corps de pompes</t>
  </si>
  <si>
    <t>1 TUNNEL DE LAVAGE HOBART</t>
  </si>
  <si>
    <t>CHHG</t>
  </si>
  <si>
    <t>TUNNEL DE LAVAGE</t>
  </si>
  <si>
    <t xml:space="preserve">Cuisines </t>
  </si>
  <si>
    <t>Selfs services &amp; Laveries</t>
  </si>
  <si>
    <t>EHPAD PAUL ARDOUIN</t>
  </si>
  <si>
    <t>EHPAD BELLEROQUE</t>
  </si>
  <si>
    <t>LAVE VAISSELLE MED B</t>
  </si>
  <si>
    <t>LAVE VAISSELLE EHPAD BLAYE</t>
  </si>
  <si>
    <t>DOUBLE LAVE VAISSELLE</t>
  </si>
  <si>
    <t>LAVE VERRE EHPAD BOURG</t>
  </si>
  <si>
    <t>HOBART</t>
  </si>
  <si>
    <t>LAMBER</t>
  </si>
  <si>
    <t>SAMMIC ULTRA</t>
  </si>
  <si>
    <t>MEIKO</t>
  </si>
  <si>
    <t>ELFRAMO</t>
  </si>
  <si>
    <t>SENSIBLE</t>
  </si>
  <si>
    <t>Ressorts portes</t>
  </si>
  <si>
    <t>Compresseur froid</t>
  </si>
  <si>
    <t>Résistance de chauffe</t>
  </si>
  <si>
    <t>Ecran d'affichage</t>
  </si>
  <si>
    <t xml:space="preserve"> Clavier </t>
  </si>
  <si>
    <t>CHARIOTS CHAUFFANTS PLATEAUX Marque VITALIS EVO</t>
  </si>
  <si>
    <t>CHARIOTS CHAUFFANTS PLATS CHAUD ET FROID marque ISECO</t>
  </si>
  <si>
    <t>LOT 2B : Maintenance des matériels de production, selfs et laveries pour le CH de Blaye
Consultation n°: 25EEASGA335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</si>
</sst>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2" fillId="6" borderId="2" xfId="0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13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</cellXfs>
  <cellStyles count="3">
    <cellStyle name="Monétaire" xfId="1" builtinId="4"/>
    <cellStyle name="Monétaire 2" xfId="2" xr:uid="{4127B7F8-B303-4F91-B8BD-935A2EBCDA4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showGridLines="0" tabSelected="1" zoomScale="75" zoomScaleNormal="75" workbookViewId="0">
      <selection activeCell="A18" sqref="A18:J18"/>
    </sheetView>
  </sheetViews>
  <sheetFormatPr baseColWidth="10" defaultColWidth="11.453125" defaultRowHeight="14.5" x14ac:dyDescent="0.35"/>
  <cols>
    <col min="1" max="1" width="36.81640625" style="21" customWidth="1"/>
    <col min="2" max="2" width="33.453125" style="21" customWidth="1"/>
    <col min="3" max="3" width="46.90625" style="21" customWidth="1"/>
    <col min="4" max="4" width="19.81640625" style="21" customWidth="1"/>
    <col min="5" max="7" width="22.1796875" style="29" customWidth="1"/>
    <col min="8" max="8" width="19.26953125" style="21" customWidth="1"/>
    <col min="9" max="9" width="24.81640625" style="29" customWidth="1"/>
    <col min="10" max="10" width="8.453125" style="21" customWidth="1"/>
    <col min="11" max="11" width="19" style="21" customWidth="1"/>
    <col min="12" max="12" width="21.1796875" style="21" customWidth="1"/>
    <col min="13" max="16384" width="11.453125" style="21"/>
  </cols>
  <sheetData>
    <row r="1" spans="1:12" x14ac:dyDescent="0.35">
      <c r="A1" s="19"/>
      <c r="B1" s="20"/>
      <c r="C1" s="20"/>
      <c r="D1" s="20"/>
      <c r="E1" s="20"/>
      <c r="F1" s="20"/>
      <c r="G1" s="20"/>
      <c r="H1" s="20"/>
      <c r="I1" s="20"/>
    </row>
    <row r="2" spans="1:12" ht="59" customHeight="1" x14ac:dyDescent="0.3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51.5" customHeight="1" x14ac:dyDescent="0.35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35">
      <c r="A4" s="53" t="s">
        <v>4</v>
      </c>
      <c r="B4" s="53"/>
      <c r="C4" s="53"/>
      <c r="D4" s="53"/>
      <c r="E4" s="53"/>
      <c r="F4" s="53"/>
      <c r="G4" s="53"/>
      <c r="H4" s="53"/>
      <c r="I4" s="53"/>
    </row>
    <row r="5" spans="1:12" x14ac:dyDescent="0.35">
      <c r="E5" s="21"/>
      <c r="F5" s="21"/>
      <c r="G5" s="21"/>
      <c r="I5" s="21"/>
    </row>
    <row r="6" spans="1:12" ht="31" x14ac:dyDescent="0.35">
      <c r="A6" s="57" t="s">
        <v>29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x14ac:dyDescent="0.35">
      <c r="A7" s="16"/>
      <c r="B7" s="20"/>
      <c r="C7" s="20"/>
      <c r="D7" s="20"/>
      <c r="E7" s="20"/>
      <c r="F7" s="20"/>
      <c r="G7" s="20"/>
      <c r="H7" s="20"/>
      <c r="I7" s="20"/>
    </row>
    <row r="8" spans="1:12" ht="29" x14ac:dyDescent="0.35">
      <c r="A8" s="1" t="s">
        <v>5</v>
      </c>
      <c r="B8" s="1" t="s">
        <v>6</v>
      </c>
      <c r="C8" s="1" t="s">
        <v>0</v>
      </c>
      <c r="D8" s="2" t="s">
        <v>12</v>
      </c>
      <c r="E8" s="2" t="s">
        <v>25</v>
      </c>
      <c r="F8" s="2" t="s">
        <v>26</v>
      </c>
      <c r="G8" s="2" t="s">
        <v>27</v>
      </c>
      <c r="H8" s="1" t="s">
        <v>2</v>
      </c>
      <c r="I8" s="2" t="s">
        <v>13</v>
      </c>
      <c r="K8" s="2" t="s">
        <v>22</v>
      </c>
      <c r="L8" s="2" t="s">
        <v>33</v>
      </c>
    </row>
    <row r="9" spans="1:12" ht="26" x14ac:dyDescent="0.35">
      <c r="A9" s="22" t="s">
        <v>49</v>
      </c>
      <c r="B9" s="23"/>
      <c r="C9" s="23"/>
      <c r="D9" s="23"/>
      <c r="E9" s="23"/>
      <c r="F9" s="23"/>
      <c r="G9" s="23"/>
      <c r="H9" s="23"/>
      <c r="I9" s="24"/>
    </row>
    <row r="10" spans="1:12" x14ac:dyDescent="0.35">
      <c r="A10" s="30" t="s">
        <v>47</v>
      </c>
      <c r="B10" s="25" t="s">
        <v>57</v>
      </c>
      <c r="C10" s="31" t="s">
        <v>48</v>
      </c>
      <c r="D10" s="26">
        <v>1</v>
      </c>
      <c r="E10" s="10"/>
      <c r="F10" s="11">
        <f>D10*E10</f>
        <v>0</v>
      </c>
      <c r="G10" s="11">
        <f>F10*12</f>
        <v>0</v>
      </c>
      <c r="H10" s="3">
        <v>1.2</v>
      </c>
      <c r="I10" s="12">
        <f>G10*H10</f>
        <v>0</v>
      </c>
      <c r="K10" s="25" t="s">
        <v>62</v>
      </c>
      <c r="L10" s="45"/>
    </row>
    <row r="11" spans="1:12" ht="26" x14ac:dyDescent="0.35">
      <c r="A11" s="22" t="s">
        <v>50</v>
      </c>
      <c r="B11" s="23"/>
      <c r="C11" s="23"/>
      <c r="D11" s="23"/>
      <c r="E11" s="23"/>
      <c r="F11" s="23"/>
      <c r="G11" s="23"/>
      <c r="H11" s="23"/>
      <c r="I11" s="24"/>
    </row>
    <row r="12" spans="1:12" x14ac:dyDescent="0.35">
      <c r="A12" s="30" t="s">
        <v>47</v>
      </c>
      <c r="B12" s="25" t="s">
        <v>58</v>
      </c>
      <c r="C12" s="31" t="s">
        <v>53</v>
      </c>
      <c r="D12" s="26">
        <v>1</v>
      </c>
      <c r="E12" s="10"/>
      <c r="F12" s="11">
        <f t="shared" ref="F12:F15" si="0">D12*E12</f>
        <v>0</v>
      </c>
      <c r="G12" s="11">
        <f t="shared" ref="G12:G15" si="1">F12*12</f>
        <v>0</v>
      </c>
      <c r="H12" s="3">
        <v>1.2</v>
      </c>
      <c r="I12" s="12">
        <f t="shared" ref="I12:I15" si="2">G12*H12</f>
        <v>0</v>
      </c>
      <c r="K12" s="25" t="s">
        <v>23</v>
      </c>
      <c r="L12" s="45"/>
    </row>
    <row r="13" spans="1:12" x14ac:dyDescent="0.35">
      <c r="A13" s="30" t="s">
        <v>51</v>
      </c>
      <c r="B13" s="25" t="s">
        <v>59</v>
      </c>
      <c r="C13" s="31" t="s">
        <v>54</v>
      </c>
      <c r="D13" s="26">
        <v>1</v>
      </c>
      <c r="E13" s="10"/>
      <c r="F13" s="11">
        <f t="shared" si="0"/>
        <v>0</v>
      </c>
      <c r="G13" s="11">
        <f t="shared" si="1"/>
        <v>0</v>
      </c>
      <c r="H13" s="3">
        <v>1.2</v>
      </c>
      <c r="I13" s="12">
        <f t="shared" si="2"/>
        <v>0</v>
      </c>
      <c r="K13" s="25" t="s">
        <v>62</v>
      </c>
      <c r="L13" s="45"/>
    </row>
    <row r="14" spans="1:12" x14ac:dyDescent="0.35">
      <c r="A14" s="30" t="s">
        <v>52</v>
      </c>
      <c r="B14" s="25" t="s">
        <v>60</v>
      </c>
      <c r="C14" s="31" t="s">
        <v>55</v>
      </c>
      <c r="D14" s="26">
        <v>1</v>
      </c>
      <c r="E14" s="10"/>
      <c r="F14" s="11">
        <f t="shared" si="0"/>
        <v>0</v>
      </c>
      <c r="G14" s="11">
        <f t="shared" si="1"/>
        <v>0</v>
      </c>
      <c r="H14" s="3">
        <v>1.2</v>
      </c>
      <c r="I14" s="12">
        <f t="shared" si="2"/>
        <v>0</v>
      </c>
      <c r="K14" s="25" t="s">
        <v>62</v>
      </c>
      <c r="L14" s="45"/>
    </row>
    <row r="15" spans="1:12" x14ac:dyDescent="0.35">
      <c r="A15" s="30" t="s">
        <v>52</v>
      </c>
      <c r="B15" s="25" t="s">
        <v>61</v>
      </c>
      <c r="C15" s="31" t="s">
        <v>56</v>
      </c>
      <c r="D15" s="26">
        <v>1</v>
      </c>
      <c r="E15" s="10"/>
      <c r="F15" s="11">
        <f t="shared" si="0"/>
        <v>0</v>
      </c>
      <c r="G15" s="11">
        <f t="shared" si="1"/>
        <v>0</v>
      </c>
      <c r="H15" s="3">
        <v>1.2</v>
      </c>
      <c r="I15" s="12">
        <f t="shared" si="2"/>
        <v>0</v>
      </c>
      <c r="K15" s="25" t="s">
        <v>23</v>
      </c>
      <c r="L15" s="45"/>
    </row>
    <row r="16" spans="1:12" ht="21" x14ac:dyDescent="0.35">
      <c r="A16" s="17" t="s">
        <v>14</v>
      </c>
      <c r="B16" s="27"/>
      <c r="C16" s="27"/>
      <c r="D16" s="28">
        <f>SUM(D10:D15)</f>
        <v>5</v>
      </c>
      <c r="E16" s="13"/>
      <c r="F16" s="11">
        <f>SUM(F10:F15)</f>
        <v>0</v>
      </c>
      <c r="G16" s="11">
        <f>SUM(G10:G15)</f>
        <v>0</v>
      </c>
      <c r="H16" s="13"/>
      <c r="I16" s="11">
        <f>SUM(I10:I15)</f>
        <v>0</v>
      </c>
    </row>
    <row r="17" spans="1:10" ht="21" x14ac:dyDescent="0.35">
      <c r="A17" s="18"/>
      <c r="B17" s="19"/>
      <c r="C17" s="19"/>
      <c r="D17" s="19"/>
      <c r="E17" s="14"/>
      <c r="F17" s="15"/>
      <c r="G17" s="15"/>
      <c r="H17" s="4"/>
      <c r="I17" s="15"/>
    </row>
    <row r="18" spans="1:10" ht="21" x14ac:dyDescent="0.35">
      <c r="A18" s="54" t="s">
        <v>34</v>
      </c>
      <c r="B18" s="54"/>
      <c r="C18" s="54"/>
      <c r="D18" s="54"/>
      <c r="E18" s="54"/>
      <c r="F18" s="54"/>
      <c r="G18" s="54"/>
      <c r="H18" s="54"/>
      <c r="I18" s="54"/>
      <c r="J18" s="54"/>
    </row>
  </sheetData>
  <mergeCells count="5">
    <mergeCell ref="A4:I4"/>
    <mergeCell ref="A18:J18"/>
    <mergeCell ref="A2:L2"/>
    <mergeCell ref="A3:L3"/>
    <mergeCell ref="A6:L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L18"/>
  <sheetViews>
    <sheetView showGridLines="0" zoomScale="75" zoomScaleNormal="75" workbookViewId="0">
      <selection activeCell="A3" sqref="A3:L3"/>
    </sheetView>
  </sheetViews>
  <sheetFormatPr baseColWidth="10" defaultColWidth="11.453125" defaultRowHeight="14.5" x14ac:dyDescent="0.35"/>
  <cols>
    <col min="1" max="1" width="36.81640625" style="21" customWidth="1"/>
    <col min="2" max="2" width="33.453125" style="21" customWidth="1"/>
    <col min="3" max="3" width="46.90625" style="21" customWidth="1"/>
    <col min="4" max="4" width="19.81640625" style="21" customWidth="1"/>
    <col min="5" max="7" width="22.1796875" style="29" customWidth="1"/>
    <col min="8" max="8" width="19.26953125" style="21" customWidth="1"/>
    <col min="9" max="9" width="24.81640625" style="29" customWidth="1"/>
    <col min="10" max="10" width="8.453125" style="21" customWidth="1"/>
    <col min="11" max="11" width="19" style="21" customWidth="1"/>
    <col min="12" max="12" width="20.7265625" style="21" customWidth="1"/>
    <col min="13" max="16384" width="11.453125" style="21"/>
  </cols>
  <sheetData>
    <row r="1" spans="1:12" x14ac:dyDescent="0.35">
      <c r="A1" s="19"/>
      <c r="B1" s="20"/>
      <c r="C1" s="20"/>
      <c r="D1" s="20"/>
      <c r="E1" s="20"/>
      <c r="F1" s="20"/>
      <c r="G1" s="20"/>
      <c r="H1" s="20"/>
      <c r="I1" s="20"/>
    </row>
    <row r="2" spans="1:12" ht="53" customHeight="1" x14ac:dyDescent="0.3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46.5" customHeight="1" x14ac:dyDescent="0.35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35">
      <c r="A4" s="53" t="s">
        <v>4</v>
      </c>
      <c r="B4" s="53"/>
      <c r="C4" s="53"/>
      <c r="D4" s="53"/>
      <c r="E4" s="53"/>
      <c r="F4" s="53"/>
      <c r="G4" s="53"/>
      <c r="H4" s="53"/>
      <c r="I4" s="53"/>
    </row>
    <row r="5" spans="1:12" x14ac:dyDescent="0.35">
      <c r="E5" s="21"/>
      <c r="F5" s="21"/>
      <c r="G5" s="21"/>
      <c r="I5" s="21"/>
    </row>
    <row r="6" spans="1:12" ht="31" x14ac:dyDescent="0.35">
      <c r="A6" s="58" t="s">
        <v>30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x14ac:dyDescent="0.35">
      <c r="A7" s="16"/>
      <c r="B7" s="20"/>
      <c r="C7" s="20"/>
      <c r="D7" s="20"/>
      <c r="E7" s="20"/>
      <c r="F7" s="20"/>
      <c r="G7" s="20"/>
      <c r="H7" s="20"/>
      <c r="I7" s="20"/>
    </row>
    <row r="8" spans="1:12" ht="29" x14ac:dyDescent="0.35">
      <c r="A8" s="1" t="s">
        <v>5</v>
      </c>
      <c r="B8" s="1" t="s">
        <v>6</v>
      </c>
      <c r="C8" s="1" t="s">
        <v>0</v>
      </c>
      <c r="D8" s="2" t="s">
        <v>12</v>
      </c>
      <c r="E8" s="2" t="s">
        <v>25</v>
      </c>
      <c r="F8" s="2" t="s">
        <v>26</v>
      </c>
      <c r="G8" s="2" t="s">
        <v>27</v>
      </c>
      <c r="H8" s="1" t="s">
        <v>2</v>
      </c>
      <c r="I8" s="2" t="s">
        <v>13</v>
      </c>
      <c r="K8" s="2" t="s">
        <v>22</v>
      </c>
      <c r="L8" s="2" t="s">
        <v>33</v>
      </c>
    </row>
    <row r="9" spans="1:12" ht="26" x14ac:dyDescent="0.35">
      <c r="A9" s="22" t="s">
        <v>49</v>
      </c>
      <c r="B9" s="23"/>
      <c r="C9" s="23"/>
      <c r="D9" s="23"/>
      <c r="E9" s="23"/>
      <c r="F9" s="23"/>
      <c r="G9" s="23"/>
      <c r="H9" s="23"/>
      <c r="I9" s="24"/>
    </row>
    <row r="10" spans="1:12" x14ac:dyDescent="0.35">
      <c r="A10" s="30" t="s">
        <v>47</v>
      </c>
      <c r="B10" s="25" t="s">
        <v>57</v>
      </c>
      <c r="C10" s="31" t="s">
        <v>48</v>
      </c>
      <c r="D10" s="26">
        <v>1</v>
      </c>
      <c r="E10" s="10"/>
      <c r="F10" s="11">
        <f>D10*E10</f>
        <v>0</v>
      </c>
      <c r="G10" s="11">
        <f>F10*12</f>
        <v>0</v>
      </c>
      <c r="H10" s="3">
        <v>1.2</v>
      </c>
      <c r="I10" s="12">
        <f>G10*H10</f>
        <v>0</v>
      </c>
      <c r="K10" s="25" t="s">
        <v>62</v>
      </c>
      <c r="L10" s="45"/>
    </row>
    <row r="11" spans="1:12" ht="26" x14ac:dyDescent="0.35">
      <c r="A11" s="22" t="s">
        <v>50</v>
      </c>
      <c r="B11" s="23"/>
      <c r="C11" s="23"/>
      <c r="D11" s="23"/>
      <c r="E11" s="23"/>
      <c r="F11" s="23"/>
      <c r="G11" s="23"/>
      <c r="H11" s="23"/>
      <c r="I11" s="24"/>
    </row>
    <row r="12" spans="1:12" x14ac:dyDescent="0.35">
      <c r="A12" s="30" t="s">
        <v>47</v>
      </c>
      <c r="B12" s="25" t="s">
        <v>58</v>
      </c>
      <c r="C12" s="31" t="s">
        <v>53</v>
      </c>
      <c r="D12" s="26">
        <v>1</v>
      </c>
      <c r="E12" s="10"/>
      <c r="F12" s="11">
        <f t="shared" ref="F12:F15" si="0">D12*E12</f>
        <v>0</v>
      </c>
      <c r="G12" s="11">
        <f t="shared" ref="G12:G15" si="1">F12*12</f>
        <v>0</v>
      </c>
      <c r="H12" s="3">
        <v>1.2</v>
      </c>
      <c r="I12" s="12">
        <f t="shared" ref="I12:I15" si="2">G12*H12</f>
        <v>0</v>
      </c>
      <c r="K12" s="25" t="s">
        <v>23</v>
      </c>
      <c r="L12" s="45"/>
    </row>
    <row r="13" spans="1:12" x14ac:dyDescent="0.35">
      <c r="A13" s="30" t="s">
        <v>51</v>
      </c>
      <c r="B13" s="25" t="s">
        <v>59</v>
      </c>
      <c r="C13" s="31" t="s">
        <v>54</v>
      </c>
      <c r="D13" s="26">
        <v>1</v>
      </c>
      <c r="E13" s="10"/>
      <c r="F13" s="11">
        <f t="shared" si="0"/>
        <v>0</v>
      </c>
      <c r="G13" s="11">
        <f t="shared" si="1"/>
        <v>0</v>
      </c>
      <c r="H13" s="3">
        <v>1.2</v>
      </c>
      <c r="I13" s="12">
        <f t="shared" si="2"/>
        <v>0</v>
      </c>
      <c r="K13" s="25" t="s">
        <v>62</v>
      </c>
      <c r="L13" s="45"/>
    </row>
    <row r="14" spans="1:12" x14ac:dyDescent="0.35">
      <c r="A14" s="30" t="s">
        <v>52</v>
      </c>
      <c r="B14" s="25" t="s">
        <v>60</v>
      </c>
      <c r="C14" s="31" t="s">
        <v>55</v>
      </c>
      <c r="D14" s="26">
        <v>1</v>
      </c>
      <c r="E14" s="10"/>
      <c r="F14" s="11">
        <f t="shared" si="0"/>
        <v>0</v>
      </c>
      <c r="G14" s="11">
        <f t="shared" si="1"/>
        <v>0</v>
      </c>
      <c r="H14" s="3">
        <v>1.2</v>
      </c>
      <c r="I14" s="12">
        <f t="shared" si="2"/>
        <v>0</v>
      </c>
      <c r="K14" s="25" t="s">
        <v>62</v>
      </c>
      <c r="L14" s="45"/>
    </row>
    <row r="15" spans="1:12" x14ac:dyDescent="0.35">
      <c r="A15" s="30" t="s">
        <v>52</v>
      </c>
      <c r="B15" s="25" t="s">
        <v>61</v>
      </c>
      <c r="C15" s="31" t="s">
        <v>56</v>
      </c>
      <c r="D15" s="26">
        <v>1</v>
      </c>
      <c r="E15" s="10"/>
      <c r="F15" s="11">
        <f t="shared" si="0"/>
        <v>0</v>
      </c>
      <c r="G15" s="11">
        <f t="shared" si="1"/>
        <v>0</v>
      </c>
      <c r="H15" s="3">
        <v>1.2</v>
      </c>
      <c r="I15" s="12">
        <f t="shared" si="2"/>
        <v>0</v>
      </c>
      <c r="K15" s="25" t="s">
        <v>23</v>
      </c>
      <c r="L15" s="45"/>
    </row>
    <row r="16" spans="1:12" ht="21" x14ac:dyDescent="0.35">
      <c r="A16" s="17" t="s">
        <v>15</v>
      </c>
      <c r="B16" s="27"/>
      <c r="C16" s="27"/>
      <c r="D16" s="28">
        <f>SUM(D10:D15)</f>
        <v>5</v>
      </c>
      <c r="E16" s="13"/>
      <c r="F16" s="11">
        <f>SUM(F10:F15)</f>
        <v>0</v>
      </c>
      <c r="G16" s="11">
        <f>SUM(G10:G15)</f>
        <v>0</v>
      </c>
      <c r="H16" s="13"/>
      <c r="I16" s="11">
        <f>SUM(I10:I15)</f>
        <v>0</v>
      </c>
    </row>
    <row r="17" spans="1:10" ht="21" x14ac:dyDescent="0.35">
      <c r="A17" s="18"/>
      <c r="B17" s="19"/>
      <c r="C17" s="19"/>
      <c r="D17" s="19"/>
      <c r="E17" s="14"/>
      <c r="F17" s="15"/>
      <c r="G17" s="15"/>
      <c r="H17" s="4"/>
      <c r="I17" s="15"/>
    </row>
    <row r="18" spans="1:10" ht="21" x14ac:dyDescent="0.35">
      <c r="A18" s="54" t="s">
        <v>34</v>
      </c>
      <c r="B18" s="54"/>
      <c r="C18" s="54"/>
      <c r="D18" s="54"/>
      <c r="E18" s="54"/>
      <c r="F18" s="54"/>
      <c r="G18" s="54"/>
      <c r="H18" s="54"/>
      <c r="I18" s="54"/>
      <c r="J18" s="54"/>
    </row>
  </sheetData>
  <mergeCells count="5">
    <mergeCell ref="A4:I4"/>
    <mergeCell ref="A2:L2"/>
    <mergeCell ref="A3:L3"/>
    <mergeCell ref="A6:L6"/>
    <mergeCell ref="A18:J18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4"/>
  <sheetViews>
    <sheetView showGridLines="0" zoomScale="70" zoomScaleNormal="70" workbookViewId="0">
      <selection activeCell="H13" sqref="H13"/>
    </sheetView>
  </sheetViews>
  <sheetFormatPr baseColWidth="10" defaultColWidth="11.453125" defaultRowHeight="14.5" x14ac:dyDescent="0.35"/>
  <cols>
    <col min="1" max="1" width="62.7265625" style="32" customWidth="1"/>
    <col min="2" max="2" width="31.1796875" style="32" customWidth="1"/>
    <col min="3" max="3" width="18" style="32" bestFit="1" customWidth="1"/>
    <col min="4" max="4" width="22.54296875" style="32" customWidth="1"/>
    <col min="5" max="5" width="14.54296875" style="32" bestFit="1" customWidth="1"/>
    <col min="6" max="6" width="38.7265625" style="32" customWidth="1"/>
    <col min="7" max="16384" width="11.453125" style="32"/>
  </cols>
  <sheetData>
    <row r="1" spans="1:10" x14ac:dyDescent="0.35">
      <c r="A1" s="62"/>
      <c r="B1" s="63"/>
      <c r="C1" s="63"/>
      <c r="D1" s="63"/>
      <c r="E1" s="63"/>
      <c r="F1" s="63"/>
      <c r="G1" s="63"/>
      <c r="H1" s="63"/>
      <c r="I1" s="63"/>
    </row>
    <row r="2" spans="1:10" ht="59" customHeight="1" x14ac:dyDescent="0.35">
      <c r="A2" s="55" t="s">
        <v>28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84.5" customHeight="1" x14ac:dyDescent="0.35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48" customHeight="1" x14ac:dyDescent="0.35">
      <c r="A4" s="53" t="s">
        <v>4</v>
      </c>
      <c r="B4" s="63"/>
      <c r="C4" s="63"/>
      <c r="D4" s="63"/>
      <c r="E4" s="63"/>
      <c r="F4" s="63"/>
      <c r="G4" s="63"/>
      <c r="H4" s="63"/>
      <c r="I4" s="63"/>
    </row>
    <row r="6" spans="1:10" ht="46.5" customHeight="1" x14ac:dyDescent="0.35">
      <c r="A6" s="64" t="s">
        <v>16</v>
      </c>
      <c r="B6" s="65"/>
      <c r="C6" s="65"/>
      <c r="D6" s="65"/>
      <c r="E6" s="65"/>
      <c r="F6" s="65"/>
      <c r="G6" s="65"/>
    </row>
    <row r="8" spans="1:10" ht="55.5" customHeight="1" x14ac:dyDescent="0.35">
      <c r="A8" s="1" t="s">
        <v>0</v>
      </c>
      <c r="B8" s="2" t="s">
        <v>1</v>
      </c>
      <c r="C8" s="1" t="s">
        <v>2</v>
      </c>
      <c r="D8" s="8" t="s">
        <v>3</v>
      </c>
      <c r="E8" s="7"/>
      <c r="F8" s="6"/>
    </row>
    <row r="9" spans="1:10" ht="45" customHeight="1" x14ac:dyDescent="0.35">
      <c r="A9" s="33" t="s">
        <v>17</v>
      </c>
      <c r="B9" s="9"/>
      <c r="C9" s="34">
        <v>1.2</v>
      </c>
      <c r="D9" s="35">
        <f>B9*C9</f>
        <v>0</v>
      </c>
      <c r="E9" s="36"/>
      <c r="F9" s="5"/>
    </row>
    <row r="10" spans="1:10" ht="45" customHeight="1" x14ac:dyDescent="0.35">
      <c r="A10" s="33" t="s">
        <v>20</v>
      </c>
      <c r="B10" s="9"/>
      <c r="C10" s="34">
        <v>1.2</v>
      </c>
      <c r="D10" s="35">
        <f t="shared" ref="D10:D12" si="0">B10*C10</f>
        <v>0</v>
      </c>
      <c r="E10" s="37"/>
      <c r="F10" s="5"/>
    </row>
    <row r="11" spans="1:10" ht="45" customHeight="1" x14ac:dyDescent="0.35">
      <c r="A11" s="33" t="s">
        <v>18</v>
      </c>
      <c r="B11" s="9"/>
      <c r="C11" s="34">
        <v>1.2</v>
      </c>
      <c r="D11" s="35">
        <f t="shared" si="0"/>
        <v>0</v>
      </c>
      <c r="E11" s="37"/>
      <c r="F11" s="5"/>
    </row>
    <row r="12" spans="1:10" ht="40.5" customHeight="1" x14ac:dyDescent="0.35">
      <c r="A12" s="33" t="s">
        <v>31</v>
      </c>
      <c r="B12" s="9"/>
      <c r="C12" s="34">
        <v>1.2</v>
      </c>
      <c r="D12" s="35">
        <f t="shared" si="0"/>
        <v>0</v>
      </c>
      <c r="E12" s="36"/>
      <c r="F12" s="5"/>
    </row>
    <row r="13" spans="1:10" ht="62.25" customHeight="1" x14ac:dyDescent="0.35">
      <c r="A13" s="33" t="s">
        <v>9</v>
      </c>
      <c r="B13" s="61" t="s">
        <v>10</v>
      </c>
      <c r="C13" s="61"/>
      <c r="D13" s="61"/>
      <c r="E13" s="38"/>
      <c r="F13" s="39"/>
    </row>
    <row r="14" spans="1:10" ht="69" customHeight="1" x14ac:dyDescent="0.35">
      <c r="A14" s="33" t="s">
        <v>7</v>
      </c>
      <c r="B14" s="61" t="s">
        <v>11</v>
      </c>
      <c r="C14" s="61"/>
      <c r="D14" s="61"/>
      <c r="E14" s="38"/>
      <c r="F14" s="40"/>
    </row>
    <row r="15" spans="1:10" ht="41.25" customHeight="1" x14ac:dyDescent="0.35">
      <c r="A15" s="41" t="s">
        <v>8</v>
      </c>
      <c r="B15" s="61" t="s">
        <v>19</v>
      </c>
      <c r="C15" s="61"/>
      <c r="D15" s="61"/>
      <c r="E15" s="42"/>
      <c r="F15" s="43"/>
    </row>
    <row r="16" spans="1:10" s="46" customFormat="1" x14ac:dyDescent="0.35"/>
    <row r="17" spans="1:7" s="46" customFormat="1" ht="41.25" customHeight="1" x14ac:dyDescent="0.35">
      <c r="A17" s="1" t="s">
        <v>42</v>
      </c>
      <c r="B17" s="60"/>
      <c r="C17" s="60"/>
      <c r="D17" s="60"/>
      <c r="F17" s="47"/>
    </row>
    <row r="18" spans="1:7" s="46" customFormat="1" x14ac:dyDescent="0.35"/>
    <row r="19" spans="1:7" ht="43.5" x14ac:dyDescent="0.35">
      <c r="A19" s="48" t="s">
        <v>35</v>
      </c>
      <c r="B19" s="48" t="s">
        <v>36</v>
      </c>
      <c r="C19" s="48" t="s">
        <v>37</v>
      </c>
      <c r="D19" s="48" t="s">
        <v>38</v>
      </c>
      <c r="E19" s="48" t="s">
        <v>39</v>
      </c>
      <c r="F19" s="49" t="s">
        <v>40</v>
      </c>
      <c r="G19" s="49" t="s">
        <v>41</v>
      </c>
    </row>
    <row r="20" spans="1:7" x14ac:dyDescent="0.35">
      <c r="A20" s="59" t="s">
        <v>46</v>
      </c>
      <c r="B20" s="51" t="s">
        <v>63</v>
      </c>
      <c r="C20" s="50"/>
      <c r="D20" s="50"/>
      <c r="E20" s="50"/>
      <c r="F20" s="50"/>
      <c r="G20" s="50"/>
    </row>
    <row r="21" spans="1:7" x14ac:dyDescent="0.35">
      <c r="A21" s="59"/>
      <c r="B21" s="51" t="s">
        <v>43</v>
      </c>
      <c r="C21" s="50"/>
      <c r="D21" s="50"/>
      <c r="E21" s="50"/>
      <c r="F21" s="50"/>
      <c r="G21" s="50"/>
    </row>
    <row r="22" spans="1:7" x14ac:dyDescent="0.35">
      <c r="A22" s="59"/>
      <c r="B22" s="51" t="s">
        <v>44</v>
      </c>
      <c r="C22" s="50"/>
      <c r="D22" s="50"/>
      <c r="E22" s="50"/>
      <c r="F22" s="50"/>
      <c r="G22" s="50"/>
    </row>
    <row r="23" spans="1:7" x14ac:dyDescent="0.35">
      <c r="A23" s="59"/>
      <c r="B23" s="51" t="s">
        <v>45</v>
      </c>
      <c r="C23" s="50"/>
      <c r="D23" s="50"/>
      <c r="E23" s="50"/>
      <c r="F23" s="50"/>
      <c r="G23" s="50"/>
    </row>
    <row r="24" spans="1:7" x14ac:dyDescent="0.35">
      <c r="A24" s="59" t="s">
        <v>68</v>
      </c>
      <c r="B24" s="52" t="s">
        <v>64</v>
      </c>
      <c r="C24" s="50"/>
      <c r="D24" s="50"/>
      <c r="E24" s="50"/>
      <c r="F24" s="50"/>
      <c r="G24" s="50"/>
    </row>
    <row r="25" spans="1:7" x14ac:dyDescent="0.35">
      <c r="A25" s="59"/>
      <c r="B25" s="52" t="s">
        <v>65</v>
      </c>
      <c r="C25" s="50"/>
      <c r="D25" s="50"/>
      <c r="E25" s="50"/>
      <c r="F25" s="50"/>
      <c r="G25" s="50"/>
    </row>
    <row r="26" spans="1:7" x14ac:dyDescent="0.35">
      <c r="A26" s="59"/>
      <c r="B26" s="52" t="s">
        <v>66</v>
      </c>
      <c r="C26" s="50"/>
      <c r="D26" s="50"/>
      <c r="E26" s="50"/>
      <c r="F26" s="50"/>
      <c r="G26" s="50"/>
    </row>
    <row r="27" spans="1:7" x14ac:dyDescent="0.35">
      <c r="A27" s="59"/>
      <c r="B27" s="52" t="s">
        <v>67</v>
      </c>
      <c r="C27" s="50"/>
      <c r="D27" s="50"/>
      <c r="E27" s="50"/>
      <c r="F27" s="50"/>
      <c r="G27" s="50"/>
    </row>
    <row r="28" spans="1:7" x14ac:dyDescent="0.35">
      <c r="A28" s="59" t="s">
        <v>69</v>
      </c>
      <c r="B28" s="52" t="s">
        <v>64</v>
      </c>
      <c r="C28" s="50"/>
      <c r="D28" s="50"/>
      <c r="E28" s="50"/>
      <c r="F28" s="50"/>
      <c r="G28" s="50"/>
    </row>
    <row r="29" spans="1:7" x14ac:dyDescent="0.35">
      <c r="A29" s="59"/>
      <c r="B29" s="52" t="s">
        <v>65</v>
      </c>
      <c r="C29" s="50"/>
      <c r="D29" s="50"/>
      <c r="E29" s="50"/>
      <c r="F29" s="50"/>
      <c r="G29" s="50"/>
    </row>
    <row r="30" spans="1:7" x14ac:dyDescent="0.35">
      <c r="A30" s="59"/>
      <c r="B30" s="52" t="s">
        <v>66</v>
      </c>
      <c r="C30" s="50"/>
      <c r="D30" s="50"/>
      <c r="E30" s="50"/>
      <c r="F30" s="50"/>
      <c r="G30" s="50"/>
    </row>
    <row r="31" spans="1:7" x14ac:dyDescent="0.35">
      <c r="A31" s="59"/>
      <c r="B31" s="52" t="s">
        <v>67</v>
      </c>
      <c r="C31" s="50"/>
      <c r="D31" s="50"/>
      <c r="E31" s="50"/>
      <c r="F31" s="50"/>
      <c r="G31" s="50"/>
    </row>
    <row r="33" spans="1:1" ht="21" x14ac:dyDescent="0.35">
      <c r="A33" s="44" t="s">
        <v>32</v>
      </c>
    </row>
    <row r="34" spans="1:1" ht="21" x14ac:dyDescent="0.35">
      <c r="A34" s="44" t="s">
        <v>21</v>
      </c>
    </row>
  </sheetData>
  <mergeCells count="12">
    <mergeCell ref="A1:I1"/>
    <mergeCell ref="A4:I4"/>
    <mergeCell ref="B13:D13"/>
    <mergeCell ref="B14:D14"/>
    <mergeCell ref="A6:G6"/>
    <mergeCell ref="A3:J3"/>
    <mergeCell ref="A2:J2"/>
    <mergeCell ref="A20:A23"/>
    <mergeCell ref="A24:A27"/>
    <mergeCell ref="A28:A31"/>
    <mergeCell ref="B17:D17"/>
    <mergeCell ref="B15:D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PRESTATION 1 LOT 2B</vt:lpstr>
      <vt:lpstr>DPGF PRESTATION 2 LOT 2B</vt:lpstr>
      <vt:lpstr>BPU PRESTATION 3 LOT 2B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2025-12-09T10:50:42Z</dcterms:modified>
</cp:coreProperties>
</file>